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5345" windowHeight="4575"/>
  </bookViews>
  <sheets>
    <sheet name="CXP ENERO 2025" sheetId="7" r:id="rId1"/>
  </sheets>
  <definedNames>
    <definedName name="_xlnm._FilterDatabase" localSheetId="0" hidden="1">'CXP ENERO 2025'!$B$11:$F$28</definedName>
    <definedName name="_xlnm.Print_Area" localSheetId="0">'CXP ENERO 2025'!$A$1:$F$73</definedName>
  </definedName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7"/>
</calcChain>
</file>

<file path=xl/sharedStrings.xml><?xml version="1.0" encoding="utf-8"?>
<sst xmlns="http://schemas.openxmlformats.org/spreadsheetml/2006/main" count="159" uniqueCount="112">
  <si>
    <t>DEFENSA CIVIL</t>
  </si>
  <si>
    <t>PRESIDENCIA DE LA REPUBLICA DOMINICANA</t>
  </si>
  <si>
    <t xml:space="preserve">RELACION DE CUENTAS POR PAGAR </t>
  </si>
  <si>
    <t>FECHA</t>
  </si>
  <si>
    <t xml:space="preserve">FACTURA </t>
  </si>
  <si>
    <t xml:space="preserve">BENEFICIARIO </t>
  </si>
  <si>
    <t xml:space="preserve">CONCEPTO </t>
  </si>
  <si>
    <t>MONTO</t>
  </si>
  <si>
    <t>A010010011500000105</t>
  </si>
  <si>
    <t>Servipartes Aurora, SRL</t>
  </si>
  <si>
    <t>Mantenimiento y reparacion de equipo de transporte</t>
  </si>
  <si>
    <t>A010010011500000106</t>
  </si>
  <si>
    <t>A010010011500000124</t>
  </si>
  <si>
    <t>A010010011500001207</t>
  </si>
  <si>
    <t>Comercializadora, SRL</t>
  </si>
  <si>
    <t>Utiles de escritorio, oficina e informatica</t>
  </si>
  <si>
    <t>A010010011500000134</t>
  </si>
  <si>
    <t>A010010011500001271</t>
  </si>
  <si>
    <t>Suplidores Diversos</t>
  </si>
  <si>
    <t>A010010011500001463</t>
  </si>
  <si>
    <t>A010010011500001313</t>
  </si>
  <si>
    <t>A010010011500000162</t>
  </si>
  <si>
    <t>A01001001150000010</t>
  </si>
  <si>
    <t>Farmacia Santana</t>
  </si>
  <si>
    <t>A010010011500000160</t>
  </si>
  <si>
    <t>Llantas y Neumaticos</t>
  </si>
  <si>
    <t>A010010011500000152</t>
  </si>
  <si>
    <t>Aceites y grasas</t>
  </si>
  <si>
    <t>A010010011500001635</t>
  </si>
  <si>
    <t>Muebles de oficina y estanteria</t>
  </si>
  <si>
    <t>A010010011500001526</t>
  </si>
  <si>
    <t>Acabado Textiles</t>
  </si>
  <si>
    <t>A010010011500001605</t>
  </si>
  <si>
    <t>Productos de papel y carton</t>
  </si>
  <si>
    <t>A010010011500000201</t>
  </si>
  <si>
    <t>Willian Coste Duran</t>
  </si>
  <si>
    <t>Alimentos y bebidas para personas</t>
  </si>
  <si>
    <t>A010010011500002797</t>
  </si>
  <si>
    <t>B1500000052</t>
  </si>
  <si>
    <t>Importaciones JAP</t>
  </si>
  <si>
    <t>Articulos de plastico</t>
  </si>
  <si>
    <t>B1500000028</t>
  </si>
  <si>
    <t>Sermeca, SRL</t>
  </si>
  <si>
    <t>Humificadores de aire USB, difusor con luz.</t>
  </si>
  <si>
    <t>N/A</t>
  </si>
  <si>
    <t>Colector de Impuestos Internos</t>
  </si>
  <si>
    <t>Retenciones por pagar</t>
  </si>
  <si>
    <t>TOTAL</t>
  </si>
  <si>
    <t xml:space="preserve"> </t>
  </si>
  <si>
    <t>RESPONSABLE DE CUENTAS POR PAGAR</t>
  </si>
  <si>
    <t>Compra de medicamentos</t>
  </si>
  <si>
    <t>B1500000146</t>
  </si>
  <si>
    <t>Importadora Fernandez Garcia</t>
  </si>
  <si>
    <t>Compra de articulos navideños</t>
  </si>
  <si>
    <t>Seguros Reserva</t>
  </si>
  <si>
    <t>B1500003391</t>
  </si>
  <si>
    <t>Tropigas Dominicana</t>
  </si>
  <si>
    <t>GLP</t>
  </si>
  <si>
    <t>B1500003448</t>
  </si>
  <si>
    <t>LICDA. MARICELA CALCAÑO</t>
  </si>
  <si>
    <t xml:space="preserve">POLIZA DE SEGURO DE VOLUNTARIOS  No. 2-2-102-0064667. </t>
  </si>
  <si>
    <t>E450000003219</t>
  </si>
  <si>
    <t>E450000003298</t>
  </si>
  <si>
    <t xml:space="preserve">POLIZA DE SEGURO DE VEHICULOS  No. 2-2-502-0117613. </t>
  </si>
  <si>
    <t>CORRESPONDIENTE AL MES DE ENERO DE 2025</t>
  </si>
  <si>
    <t>CORPORACION DEL ACUEDUCTO Y ALCANTARILLADO DE SANTO DOMINGO</t>
  </si>
  <si>
    <t>Pago por el consumo de agua potable de esta institución, correspondiente al mes de enero del año 2025.</t>
  </si>
  <si>
    <t>B1500156659</t>
  </si>
  <si>
    <t>E450000003629</t>
  </si>
  <si>
    <t>EMPRESA DISTRIBUIDORA DE ELECTRICIDAD DEL ESTE S A</t>
  </si>
  <si>
    <t>Pago por el suministro de eléctrica de la Defensa Civil, La Romana, correspondiente al periodo 18/11/2024 al 19/12/2024.</t>
  </si>
  <si>
    <t>E450000003866</t>
  </si>
  <si>
    <t>Pago por el suministro de energía eléctrica de la Defensa Civil sede San Pedro de Macorís, correspondiente al periodo, 18/11/2024 al 19/12/2024</t>
  </si>
  <si>
    <t>E450000001972</t>
  </si>
  <si>
    <t>Pago por servicio de energía eléctrica de la Defensa Civil, Sede Regional Ozama, correspondiente al periodo 18/11/2024 -19/12/2024.</t>
  </si>
  <si>
    <t>B150000001646</t>
  </si>
  <si>
    <t>Altice Dominicana, SA</t>
  </si>
  <si>
    <t>Pago por el servicio de internet de la sede Central, correspondiente al periodo 11 de diciembre al 10 de enero 2025.</t>
  </si>
  <si>
    <t>E450000011520</t>
  </si>
  <si>
    <t>Pago por el servicios de telefonía fija en diferentes oficinas provinciales y Telecable de la sede Central, correspondiente al periodo 11 de diciembre al 10 de enero 2025.</t>
  </si>
  <si>
    <t>E450000011609</t>
  </si>
  <si>
    <t>E450000011501</t>
  </si>
  <si>
    <t>E450000011571</t>
  </si>
  <si>
    <t>E450000011572</t>
  </si>
  <si>
    <t>E450000011573</t>
  </si>
  <si>
    <t>E450000011574</t>
  </si>
  <si>
    <t>E450000011575</t>
  </si>
  <si>
    <t>Pago Nomina Fija 1, Adicional, Enero 2025. Reajustes.</t>
  </si>
  <si>
    <t xml:space="preserve"> DEFENSA CIVIL </t>
  </si>
  <si>
    <t>Pago Nomina Fija 2, Adicional, Enero 2025. Reajustes</t>
  </si>
  <si>
    <t>Pago por el suministro de la energía eléctrica de la Defensa Civil sede Higüey, correspondiente al periodo 18/10/2024 - 18/11/2024 y 18/11/2024 - 19/12/2024.</t>
  </si>
  <si>
    <t>B1500367632</t>
  </si>
  <si>
    <t>E450000005342</t>
  </si>
  <si>
    <t>Pago Viáticos Dentro del Pais, DIC.2024 voluntario</t>
  </si>
  <si>
    <t>Pago Nomina Temporal 1, Adicional , Enero 2025</t>
  </si>
  <si>
    <t>Pago Nomina Fija 2, Adicional Enero 2025</t>
  </si>
  <si>
    <t>Pago Nomina Fija 1, Adicional Enero 2025</t>
  </si>
  <si>
    <t>COMPANIA DOMINICANA DE TELEFONOS C POR A</t>
  </si>
  <si>
    <t>Pago por el servicio de internet móvil negocio 10GB, utilizados en diferentes provincias al servicios de esta institución y telefonía fija, instalados en la provincia San Juan de la Maguana, Regional Ozama y sede Central</t>
  </si>
  <si>
    <t>E450000066027</t>
  </si>
  <si>
    <t>E450000066962</t>
  </si>
  <si>
    <t>E450000066973</t>
  </si>
  <si>
    <t>E450000066974</t>
  </si>
  <si>
    <t>AYUNTAMIENTO DEL DISTRITO NACIONAL</t>
  </si>
  <si>
    <t>Pago por el servicio de recogida de basura en la institución, correspondiente al mes de enero del año 2025.</t>
  </si>
  <si>
    <t>B1500059466</t>
  </si>
  <si>
    <t>111,333.00 </t>
  </si>
  <si>
    <t>IMPRESOS PAPELERIA POTOSI</t>
  </si>
  <si>
    <t>Pago por la adquisición de productos eléctricos, confitería, material gastable y colchones tipo militar, utilizados en el Operativo del día de La Altagracia en la Provincia de Higuey, según orden  compra No. DCD-2025-00003.</t>
  </si>
  <si>
    <t>B1500001063</t>
  </si>
  <si>
    <t>Pago Viatico Dentro del Pais ,Enero 2025</t>
  </si>
  <si>
    <t>Pago Compensación Anual, Adicional, Dic.2024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</si>
</sst>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Arial"/>
      <family val="2"/>
    </font>
    <font>
      <sz val="36"/>
      <color theme="1"/>
      <name val="Arial"/>
      <family val="2"/>
    </font>
    <font>
      <b/>
      <sz val="36"/>
      <color rgb="FF000000"/>
      <name val="Arial"/>
      <family val="2"/>
    </font>
    <font>
      <sz val="36"/>
      <color rgb="FF000000"/>
      <name val="Arial"/>
      <family val="2"/>
    </font>
    <font>
      <b/>
      <sz val="36"/>
      <color rgb="FFFF0000"/>
      <name val="Arial"/>
      <family val="2"/>
    </font>
    <font>
      <sz val="36"/>
      <color theme="2" tint="-0.899990844447157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2" applyFont="1" applyFill="1" applyBorder="1" applyAlignment="1">
      <alignment horizontal="center" vertical="center" wrapText="1"/>
    </xf>
    <xf numFmtId="43" fontId="4" fillId="2" borderId="2" xfId="2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43" fontId="5" fillId="0" borderId="2" xfId="2" applyFont="1" applyFill="1" applyBorder="1" applyAlignment="1">
      <alignment vertical="center"/>
    </xf>
    <xf numFmtId="43" fontId="5" fillId="0" borderId="2" xfId="2" applyFont="1" applyFill="1" applyBorder="1" applyAlignment="1">
      <alignment vertical="center" wrapText="1"/>
    </xf>
    <xf numFmtId="164" fontId="3" fillId="0" borderId="0" xfId="1" applyFont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43" fontId="5" fillId="0" borderId="2" xfId="2" applyFont="1" applyFill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2" xfId="1" applyFont="1" applyFill="1" applyBorder="1" applyAlignment="1">
      <alignment vertical="center"/>
    </xf>
    <xf numFmtId="43" fontId="4" fillId="0" borderId="4" xfId="2" applyFont="1" applyFill="1" applyBorder="1" applyAlignment="1">
      <alignment vertical="center"/>
    </xf>
    <xf numFmtId="43" fontId="4" fillId="0" borderId="5" xfId="2" applyFont="1" applyFill="1" applyBorder="1" applyAlignment="1">
      <alignment vertical="center" wrapText="1"/>
    </xf>
    <xf numFmtId="43" fontId="4" fillId="0" borderId="2" xfId="2" applyFont="1" applyFill="1" applyBorder="1" applyAlignment="1">
      <alignment horizontal="left" vertical="center"/>
    </xf>
    <xf numFmtId="43" fontId="4" fillId="0" borderId="6" xfId="2" applyFont="1" applyFill="1" applyBorder="1" applyAlignment="1">
      <alignment horizontal="left" vertical="center"/>
    </xf>
    <xf numFmtId="43" fontId="4" fillId="0" borderId="7" xfId="2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49" fontId="3" fillId="0" borderId="2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4" xfId="2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3" xfId="2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43" fontId="3" fillId="3" borderId="2" xfId="2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/>
    </xf>
    <xf numFmtId="164" fontId="7" fillId="0" borderId="2" xfId="1" applyFont="1" applyFill="1" applyBorder="1" applyAlignment="1">
      <alignment horizontal="left" vertical="top"/>
    </xf>
    <xf numFmtId="164" fontId="7" fillId="0" borderId="2" xfId="1" applyFont="1" applyFill="1" applyBorder="1" applyAlignment="1">
      <alignment horizontal="left" vertical="center" wrapText="1"/>
    </xf>
    <xf numFmtId="14" fontId="3" fillId="3" borderId="2" xfId="0" applyNumberFormat="1" applyFont="1" applyFill="1" applyBorder="1" applyAlignment="1">
      <alignment horizontal="right" vertical="center"/>
    </xf>
    <xf numFmtId="164" fontId="7" fillId="0" borderId="2" xfId="1" applyFont="1" applyFill="1" applyBorder="1" applyAlignment="1">
      <alignment horizontal="left" vertical="top" wrapText="1"/>
    </xf>
    <xf numFmtId="164" fontId="3" fillId="0" borderId="2" xfId="1" applyFont="1" applyFill="1" applyBorder="1" applyAlignment="1">
      <alignment horizontal="right" vertical="center"/>
    </xf>
    <xf numFmtId="164" fontId="7" fillId="0" borderId="8" xfId="1" applyFont="1" applyFill="1" applyBorder="1" applyAlignment="1">
      <alignment horizontal="left" vertical="center" wrapText="1"/>
    </xf>
    <xf numFmtId="164" fontId="7" fillId="0" borderId="9" xfId="1" applyFont="1" applyFill="1" applyBorder="1" applyAlignment="1">
      <alignment horizontal="left" vertical="center" wrapText="1"/>
    </xf>
    <xf numFmtId="164" fontId="7" fillId="0" borderId="10" xfId="1" applyFont="1" applyFill="1" applyBorder="1" applyAlignment="1">
      <alignment horizontal="left" vertical="center" wrapText="1"/>
    </xf>
    <xf numFmtId="164" fontId="3" fillId="0" borderId="8" xfId="1" applyFont="1" applyFill="1" applyBorder="1" applyAlignment="1">
      <alignment horizontal="center" vertical="center"/>
    </xf>
    <xf numFmtId="164" fontId="3" fillId="0" borderId="9" xfId="1" applyFont="1" applyFill="1" applyBorder="1" applyAlignment="1">
      <alignment horizontal="center" vertical="center"/>
    </xf>
    <xf numFmtId="164" fontId="3" fillId="0" borderId="1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7" fillId="0" borderId="8" xfId="1" applyFont="1" applyFill="1" applyBorder="1" applyAlignment="1">
      <alignment horizontal="left" vertical="center"/>
    </xf>
    <xf numFmtId="164" fontId="7" fillId="0" borderId="9" xfId="1" applyFont="1" applyFill="1" applyBorder="1" applyAlignment="1">
      <alignment horizontal="left" vertical="center"/>
    </xf>
    <xf numFmtId="164" fontId="7" fillId="0" borderId="10" xfId="1" applyFont="1" applyFill="1" applyBorder="1" applyAlignment="1">
      <alignment horizontal="left" vertical="center"/>
    </xf>
    <xf numFmtId="164" fontId="7" fillId="0" borderId="8" xfId="1" applyFont="1" applyFill="1" applyBorder="1" applyAlignment="1">
      <alignment horizontal="center" vertical="center" wrapText="1"/>
    </xf>
    <xf numFmtId="164" fontId="7" fillId="0" borderId="9" xfId="1" applyFont="1" applyFill="1" applyBorder="1" applyAlignment="1">
      <alignment horizontal="center" vertical="center" wrapText="1"/>
    </xf>
    <xf numFmtId="164" fontId="7" fillId="0" borderId="10" xfId="1" applyFont="1" applyFill="1" applyBorder="1" applyAlignment="1">
      <alignment horizontal="center" vertical="center" wrapText="1"/>
    </xf>
    <xf numFmtId="14" fontId="7" fillId="0" borderId="8" xfId="0" applyNumberFormat="1" applyFont="1" applyFill="1" applyBorder="1" applyAlignment="1">
      <alignment horizontal="center" vertical="center"/>
    </xf>
    <xf numFmtId="14" fontId="7" fillId="0" borderId="9" xfId="0" applyNumberFormat="1" applyFont="1" applyFill="1" applyBorder="1" applyAlignment="1">
      <alignment horizontal="center" vertical="center"/>
    </xf>
    <xf numFmtId="14" fontId="7" fillId="0" borderId="10" xfId="0" applyNumberFormat="1" applyFont="1" applyFill="1" applyBorder="1" applyAlignment="1">
      <alignment horizontal="center" vertical="center"/>
    </xf>
    <xf numFmtId="164" fontId="7" fillId="0" borderId="8" xfId="1" applyFont="1" applyFill="1" applyBorder="1" applyAlignment="1">
      <alignment horizontal="left" vertical="top" wrapText="1"/>
    </xf>
    <xf numFmtId="164" fontId="7" fillId="0" borderId="10" xfId="1" applyFont="1" applyFill="1" applyBorder="1" applyAlignment="1">
      <alignment horizontal="left" vertical="top" wrapText="1"/>
    </xf>
    <xf numFmtId="164" fontId="7" fillId="0" borderId="9" xfId="1" applyFont="1" applyFill="1" applyBorder="1" applyAlignment="1">
      <alignment horizontal="left" vertical="top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324682</xdr:colOff>
      <xdr:row>0</xdr:row>
      <xdr:rowOff>170088</xdr:rowOff>
    </xdr:from>
    <xdr:to>
      <xdr:col>4</xdr:col>
      <xdr:colOff>3396114</xdr:colOff>
      <xdr:row>4</xdr:row>
      <xdr:rowOff>15420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DB405E2-4FCD-4D49-AE29-24FF903966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7452" t="16424" r="36612" b="40210"/>
        <a:stretch/>
      </xdr:blipFill>
      <xdr:spPr bwMode="auto">
        <a:xfrm>
          <a:off x="17622082" y="170088"/>
          <a:ext cx="3071432" cy="20932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5:L74"/>
  <sheetViews>
    <sheetView tabSelected="1" view="pageBreakPreview" topLeftCell="A38" zoomScale="28" zoomScaleNormal="28" zoomScaleSheetLayoutView="28" workbookViewId="0">
      <selection activeCell="E64" sqref="E64"/>
    </sheetView>
  </sheetViews>
  <sheetFormatPr baseColWidth="10" defaultRowHeight="44.25"/>
  <cols>
    <col min="1" max="1" width="11.42578125" style="1"/>
    <col min="2" max="2" width="41.42578125" style="38" customWidth="1"/>
    <col min="3" max="3" width="81.28515625" style="35" customWidth="1"/>
    <col min="4" max="4" width="125.28515625" style="1" customWidth="1"/>
    <col min="5" max="5" width="255.7109375" style="26" bestFit="1" customWidth="1"/>
    <col min="6" max="6" width="50.7109375" style="1" customWidth="1"/>
    <col min="7" max="9" width="11.42578125" style="1" hidden="1" customWidth="1"/>
    <col min="10" max="10" width="41.42578125" style="13" bestFit="1" customWidth="1"/>
    <col min="11" max="11" width="48.140625" style="1" bestFit="1" customWidth="1"/>
    <col min="12" max="12" width="30.42578125" style="13" customWidth="1"/>
    <col min="13" max="13" width="26.28515625" style="1" bestFit="1" customWidth="1"/>
    <col min="14" max="16384" width="11.42578125" style="1"/>
  </cols>
  <sheetData>
    <row r="5" spans="2:6" ht="45">
      <c r="B5" s="61" t="s">
        <v>0</v>
      </c>
      <c r="C5" s="61"/>
      <c r="D5" s="61"/>
      <c r="E5" s="61"/>
      <c r="F5" s="61"/>
    </row>
    <row r="6" spans="2:6" ht="45">
      <c r="B6" s="60" t="s">
        <v>1</v>
      </c>
      <c r="C6" s="60"/>
      <c r="D6" s="60"/>
      <c r="E6" s="60"/>
      <c r="F6" s="60"/>
    </row>
    <row r="8" spans="2:6" ht="45">
      <c r="B8" s="60" t="s">
        <v>2</v>
      </c>
      <c r="C8" s="60"/>
      <c r="D8" s="60"/>
      <c r="E8" s="60"/>
      <c r="F8" s="60"/>
    </row>
    <row r="9" spans="2:6" ht="45">
      <c r="B9" s="60" t="s">
        <v>64</v>
      </c>
      <c r="C9" s="60"/>
      <c r="D9" s="60"/>
      <c r="E9" s="60"/>
      <c r="F9" s="60"/>
    </row>
    <row r="10" spans="2:6" ht="45">
      <c r="B10" s="37"/>
      <c r="C10" s="30"/>
      <c r="D10" s="2"/>
      <c r="E10" s="3"/>
      <c r="F10" s="2"/>
    </row>
    <row r="11" spans="2:6" ht="45">
      <c r="B11" s="4" t="s">
        <v>3</v>
      </c>
      <c r="C11" s="31" t="s">
        <v>4</v>
      </c>
      <c r="D11" s="5" t="s">
        <v>5</v>
      </c>
      <c r="E11" s="6" t="s">
        <v>6</v>
      </c>
      <c r="F11" s="7" t="s">
        <v>7</v>
      </c>
    </row>
    <row r="12" spans="2:6">
      <c r="B12" s="8">
        <v>41122</v>
      </c>
      <c r="C12" s="32" t="s">
        <v>8</v>
      </c>
      <c r="D12" s="9" t="s">
        <v>9</v>
      </c>
      <c r="E12" s="10" t="s">
        <v>10</v>
      </c>
      <c r="F12" s="11">
        <v>37338.080000000002</v>
      </c>
    </row>
    <row r="13" spans="2:6">
      <c r="B13" s="8">
        <v>41122</v>
      </c>
      <c r="C13" s="32" t="s">
        <v>11</v>
      </c>
      <c r="D13" s="9" t="s">
        <v>9</v>
      </c>
      <c r="E13" s="10" t="s">
        <v>10</v>
      </c>
      <c r="F13" s="11">
        <v>22325.360000000001</v>
      </c>
    </row>
    <row r="14" spans="2:6">
      <c r="B14" s="8">
        <v>41185</v>
      </c>
      <c r="C14" s="32" t="s">
        <v>12</v>
      </c>
      <c r="D14" s="9" t="s">
        <v>9</v>
      </c>
      <c r="E14" s="10" t="s">
        <v>10</v>
      </c>
      <c r="F14" s="11">
        <v>16564.8</v>
      </c>
    </row>
    <row r="15" spans="2:6">
      <c r="B15" s="8">
        <v>41207</v>
      </c>
      <c r="C15" s="32" t="s">
        <v>13</v>
      </c>
      <c r="D15" s="9" t="s">
        <v>14</v>
      </c>
      <c r="E15" s="10" t="s">
        <v>15</v>
      </c>
      <c r="F15" s="12">
        <v>39312.400000000001</v>
      </c>
    </row>
    <row r="16" spans="2:6">
      <c r="B16" s="8">
        <v>41208</v>
      </c>
      <c r="C16" s="32" t="s">
        <v>16</v>
      </c>
      <c r="D16" s="9" t="s">
        <v>9</v>
      </c>
      <c r="E16" s="10" t="s">
        <v>10</v>
      </c>
      <c r="F16" s="11">
        <v>44080</v>
      </c>
    </row>
    <row r="17" spans="2:11">
      <c r="B17" s="8">
        <v>41208</v>
      </c>
      <c r="C17" s="32" t="s">
        <v>17</v>
      </c>
      <c r="D17" s="9" t="s">
        <v>18</v>
      </c>
      <c r="E17" s="10" t="s">
        <v>15</v>
      </c>
      <c r="F17" s="11">
        <v>70963</v>
      </c>
    </row>
    <row r="18" spans="2:11">
      <c r="B18" s="8">
        <v>41298</v>
      </c>
      <c r="C18" s="32" t="s">
        <v>19</v>
      </c>
      <c r="D18" s="9" t="s">
        <v>18</v>
      </c>
      <c r="E18" s="10" t="s">
        <v>15</v>
      </c>
      <c r="F18" s="11">
        <v>35636</v>
      </c>
    </row>
    <row r="19" spans="2:11">
      <c r="B19" s="8">
        <v>41302</v>
      </c>
      <c r="C19" s="32" t="s">
        <v>20</v>
      </c>
      <c r="D19" s="9" t="s">
        <v>18</v>
      </c>
      <c r="E19" s="10" t="s">
        <v>15</v>
      </c>
      <c r="F19" s="11">
        <v>15080</v>
      </c>
    </row>
    <row r="20" spans="2:11">
      <c r="B20" s="8">
        <v>41320</v>
      </c>
      <c r="C20" s="32" t="s">
        <v>21</v>
      </c>
      <c r="D20" s="9" t="s">
        <v>9</v>
      </c>
      <c r="E20" s="10" t="s">
        <v>10</v>
      </c>
      <c r="F20" s="11">
        <v>162260.79999999999</v>
      </c>
    </row>
    <row r="21" spans="2:11">
      <c r="B21" s="8">
        <v>41326</v>
      </c>
      <c r="C21" s="32" t="s">
        <v>22</v>
      </c>
      <c r="D21" s="9" t="s">
        <v>23</v>
      </c>
      <c r="E21" s="10" t="s">
        <v>50</v>
      </c>
      <c r="F21" s="11">
        <v>10996</v>
      </c>
    </row>
    <row r="22" spans="2:11">
      <c r="B22" s="8">
        <v>41359</v>
      </c>
      <c r="C22" s="32" t="s">
        <v>24</v>
      </c>
      <c r="D22" s="9" t="s">
        <v>9</v>
      </c>
      <c r="E22" s="10" t="s">
        <v>25</v>
      </c>
      <c r="F22" s="11">
        <v>28733</v>
      </c>
    </row>
    <row r="23" spans="2:11">
      <c r="B23" s="8">
        <v>41366</v>
      </c>
      <c r="C23" s="32" t="s">
        <v>26</v>
      </c>
      <c r="D23" s="9" t="s">
        <v>9</v>
      </c>
      <c r="E23" s="10" t="s">
        <v>27</v>
      </c>
      <c r="F23" s="11">
        <v>18691.2</v>
      </c>
    </row>
    <row r="24" spans="2:11">
      <c r="B24" s="8">
        <v>41450</v>
      </c>
      <c r="C24" s="32" t="s">
        <v>28</v>
      </c>
      <c r="D24" s="9" t="s">
        <v>18</v>
      </c>
      <c r="E24" s="10" t="s">
        <v>29</v>
      </c>
      <c r="F24" s="11">
        <v>13983</v>
      </c>
    </row>
    <row r="25" spans="2:11">
      <c r="B25" s="8">
        <v>41450</v>
      </c>
      <c r="C25" s="32" t="s">
        <v>30</v>
      </c>
      <c r="D25" s="9" t="s">
        <v>18</v>
      </c>
      <c r="E25" s="10" t="s">
        <v>31</v>
      </c>
      <c r="F25" s="11">
        <v>98146.5</v>
      </c>
    </row>
    <row r="26" spans="2:11">
      <c r="B26" s="8">
        <v>41450</v>
      </c>
      <c r="C26" s="32" t="s">
        <v>32</v>
      </c>
      <c r="D26" s="9" t="s">
        <v>18</v>
      </c>
      <c r="E26" s="10" t="s">
        <v>33</v>
      </c>
      <c r="F26" s="11">
        <v>50586.6</v>
      </c>
    </row>
    <row r="27" spans="2:11">
      <c r="B27" s="8">
        <v>42760</v>
      </c>
      <c r="C27" s="32" t="s">
        <v>34</v>
      </c>
      <c r="D27" s="9" t="s">
        <v>35</v>
      </c>
      <c r="E27" s="10" t="s">
        <v>36</v>
      </c>
      <c r="F27" s="11">
        <v>8022.98</v>
      </c>
    </row>
    <row r="28" spans="2:11">
      <c r="B28" s="8">
        <v>42774</v>
      </c>
      <c r="C28" s="32" t="s">
        <v>37</v>
      </c>
      <c r="D28" s="9" t="s">
        <v>18</v>
      </c>
      <c r="E28" s="10" t="s">
        <v>31</v>
      </c>
      <c r="F28" s="11">
        <v>137564.4</v>
      </c>
    </row>
    <row r="29" spans="2:11">
      <c r="B29" s="14">
        <v>43586</v>
      </c>
      <c r="C29" s="32" t="s">
        <v>38</v>
      </c>
      <c r="D29" s="15" t="s">
        <v>39</v>
      </c>
      <c r="E29" s="10" t="s">
        <v>40</v>
      </c>
      <c r="F29" s="11">
        <v>18733.68</v>
      </c>
    </row>
    <row r="30" spans="2:11">
      <c r="B30" s="14">
        <v>44125</v>
      </c>
      <c r="C30" s="32" t="s">
        <v>55</v>
      </c>
      <c r="D30" s="15" t="s">
        <v>56</v>
      </c>
      <c r="E30" s="10" t="s">
        <v>57</v>
      </c>
      <c r="F30" s="11">
        <v>10197</v>
      </c>
    </row>
    <row r="31" spans="2:11">
      <c r="B31" s="14">
        <v>44159</v>
      </c>
      <c r="C31" s="32" t="s">
        <v>58</v>
      </c>
      <c r="D31" s="15" t="s">
        <v>56</v>
      </c>
      <c r="E31" s="10" t="s">
        <v>57</v>
      </c>
      <c r="F31" s="11">
        <v>10548</v>
      </c>
    </row>
    <row r="32" spans="2:11" s="13" customFormat="1">
      <c r="B32" s="14">
        <v>44489</v>
      </c>
      <c r="C32" s="33" t="s">
        <v>41</v>
      </c>
      <c r="D32" s="16" t="s">
        <v>42</v>
      </c>
      <c r="E32" s="17" t="s">
        <v>43</v>
      </c>
      <c r="F32" s="18">
        <v>5746.05</v>
      </c>
      <c r="G32" s="1"/>
      <c r="H32" s="1"/>
      <c r="I32" s="1"/>
      <c r="K32" s="1"/>
    </row>
    <row r="33" spans="2:11" s="13" customFormat="1">
      <c r="B33" s="14">
        <v>45274</v>
      </c>
      <c r="C33" s="33" t="s">
        <v>51</v>
      </c>
      <c r="D33" s="16" t="s">
        <v>52</v>
      </c>
      <c r="E33" s="17" t="s">
        <v>53</v>
      </c>
      <c r="F33" s="18">
        <v>51920</v>
      </c>
      <c r="G33" s="1"/>
      <c r="H33" s="1"/>
      <c r="I33" s="1"/>
      <c r="K33" s="1"/>
    </row>
    <row r="34" spans="2:11" s="13" customFormat="1">
      <c r="B34" s="46">
        <v>45629</v>
      </c>
      <c r="C34" s="47" t="s">
        <v>61</v>
      </c>
      <c r="D34" s="48" t="s">
        <v>54</v>
      </c>
      <c r="E34" s="49" t="s">
        <v>60</v>
      </c>
      <c r="F34" s="20">
        <v>4663200</v>
      </c>
      <c r="G34" s="1"/>
      <c r="H34" s="1"/>
      <c r="I34" s="1"/>
      <c r="K34" s="1"/>
    </row>
    <row r="35" spans="2:11" s="13" customFormat="1">
      <c r="B35" s="46">
        <v>45635</v>
      </c>
      <c r="C35" s="47" t="s">
        <v>62</v>
      </c>
      <c r="D35" s="48" t="s">
        <v>54</v>
      </c>
      <c r="E35" s="49" t="s">
        <v>63</v>
      </c>
      <c r="F35" s="20">
        <v>6518390.4100000001</v>
      </c>
      <c r="G35" s="1"/>
      <c r="H35" s="1"/>
      <c r="I35" s="1"/>
      <c r="K35" s="1"/>
    </row>
    <row r="36" spans="2:11" s="13" customFormat="1">
      <c r="B36" s="46">
        <v>45649</v>
      </c>
      <c r="C36" s="47" t="s">
        <v>68</v>
      </c>
      <c r="D36" s="48" t="s">
        <v>54</v>
      </c>
      <c r="E36" s="49" t="s">
        <v>63</v>
      </c>
      <c r="F36" s="20">
        <v>41236.9</v>
      </c>
      <c r="G36" s="1"/>
      <c r="H36" s="1"/>
      <c r="I36" s="1"/>
      <c r="K36" s="1"/>
    </row>
    <row r="37" spans="2:11" s="13" customFormat="1" ht="132.75">
      <c r="B37" s="46">
        <v>45674</v>
      </c>
      <c r="C37" s="47" t="s">
        <v>67</v>
      </c>
      <c r="D37" s="51" t="s">
        <v>65</v>
      </c>
      <c r="E37" s="49" t="s">
        <v>66</v>
      </c>
      <c r="F37" s="20">
        <v>24756</v>
      </c>
      <c r="G37" s="1"/>
      <c r="H37" s="1"/>
      <c r="I37" s="1"/>
      <c r="K37" s="1"/>
    </row>
    <row r="38" spans="2:11" s="13" customFormat="1" ht="88.5">
      <c r="B38" s="46">
        <v>45674</v>
      </c>
      <c r="C38" s="47" t="s">
        <v>71</v>
      </c>
      <c r="D38" s="51" t="s">
        <v>69</v>
      </c>
      <c r="E38" s="49" t="s">
        <v>70</v>
      </c>
      <c r="F38" s="20">
        <v>5280.72</v>
      </c>
      <c r="G38" s="1"/>
      <c r="H38" s="1"/>
      <c r="I38" s="1"/>
      <c r="K38" s="1"/>
    </row>
    <row r="39" spans="2:11" s="13" customFormat="1" ht="88.5">
      <c r="B39" s="46">
        <v>45674</v>
      </c>
      <c r="C39" s="47" t="s">
        <v>73</v>
      </c>
      <c r="D39" s="51" t="s">
        <v>69</v>
      </c>
      <c r="E39" s="49" t="s">
        <v>72</v>
      </c>
      <c r="F39" s="20">
        <v>13934.6</v>
      </c>
      <c r="G39" s="1"/>
      <c r="H39" s="1"/>
      <c r="I39" s="1"/>
      <c r="K39" s="1"/>
    </row>
    <row r="40" spans="2:11" s="13" customFormat="1" ht="88.5">
      <c r="B40" s="46">
        <v>45674</v>
      </c>
      <c r="C40" s="47" t="s">
        <v>75</v>
      </c>
      <c r="D40" s="51" t="s">
        <v>69</v>
      </c>
      <c r="E40" s="49" t="s">
        <v>74</v>
      </c>
      <c r="F40" s="20">
        <v>2585.5</v>
      </c>
      <c r="G40" s="1"/>
      <c r="H40" s="1"/>
      <c r="I40" s="1"/>
      <c r="K40" s="1"/>
    </row>
    <row r="41" spans="2:11" s="13" customFormat="1" ht="44.25" customHeight="1">
      <c r="B41" s="46">
        <v>45674</v>
      </c>
      <c r="C41" s="47" t="s">
        <v>78</v>
      </c>
      <c r="D41" s="51" t="s">
        <v>76</v>
      </c>
      <c r="E41" s="49" t="s">
        <v>77</v>
      </c>
      <c r="F41" s="20">
        <v>149734.07</v>
      </c>
      <c r="G41" s="1"/>
      <c r="H41" s="1"/>
      <c r="I41" s="1"/>
      <c r="K41" s="1"/>
    </row>
    <row r="42" spans="2:11" s="13" customFormat="1" ht="132.75" customHeight="1">
      <c r="B42" s="68">
        <v>45674</v>
      </c>
      <c r="C42" s="29" t="s">
        <v>81</v>
      </c>
      <c r="D42" s="62" t="s">
        <v>76</v>
      </c>
      <c r="E42" s="65" t="s">
        <v>79</v>
      </c>
      <c r="F42" s="56">
        <v>20223.939999999999</v>
      </c>
      <c r="G42" s="1"/>
      <c r="H42" s="1"/>
      <c r="I42" s="1"/>
      <c r="K42" s="1"/>
    </row>
    <row r="43" spans="2:11" s="13" customFormat="1">
      <c r="B43" s="69"/>
      <c r="C43" s="29" t="s">
        <v>82</v>
      </c>
      <c r="D43" s="63"/>
      <c r="E43" s="66"/>
      <c r="F43" s="57"/>
      <c r="G43" s="1"/>
      <c r="H43" s="1"/>
      <c r="I43" s="1"/>
      <c r="K43" s="1"/>
    </row>
    <row r="44" spans="2:11" s="13" customFormat="1">
      <c r="B44" s="69"/>
      <c r="C44" s="29" t="s">
        <v>83</v>
      </c>
      <c r="D44" s="63"/>
      <c r="E44" s="66"/>
      <c r="F44" s="57"/>
      <c r="G44" s="1"/>
      <c r="H44" s="1"/>
      <c r="I44" s="1"/>
      <c r="K44" s="1"/>
    </row>
    <row r="45" spans="2:11" s="13" customFormat="1">
      <c r="B45" s="69"/>
      <c r="C45" s="29" t="s">
        <v>84</v>
      </c>
      <c r="D45" s="63"/>
      <c r="E45" s="66"/>
      <c r="F45" s="57"/>
      <c r="G45" s="1"/>
      <c r="H45" s="1"/>
      <c r="I45" s="1"/>
      <c r="K45" s="1"/>
    </row>
    <row r="46" spans="2:11" s="13" customFormat="1">
      <c r="B46" s="69"/>
      <c r="C46" s="29" t="s">
        <v>85</v>
      </c>
      <c r="D46" s="63"/>
      <c r="E46" s="66"/>
      <c r="F46" s="57"/>
      <c r="G46" s="1"/>
      <c r="H46" s="1"/>
      <c r="I46" s="1"/>
      <c r="K46" s="1"/>
    </row>
    <row r="47" spans="2:11" s="13" customFormat="1">
      <c r="B47" s="69"/>
      <c r="C47" s="29" t="s">
        <v>86</v>
      </c>
      <c r="D47" s="63"/>
      <c r="E47" s="66"/>
      <c r="F47" s="57"/>
      <c r="G47" s="1"/>
      <c r="H47" s="1"/>
      <c r="I47" s="1"/>
      <c r="K47" s="1"/>
    </row>
    <row r="48" spans="2:11" s="13" customFormat="1">
      <c r="B48" s="70"/>
      <c r="C48" s="29" t="s">
        <v>80</v>
      </c>
      <c r="D48" s="64"/>
      <c r="E48" s="67"/>
      <c r="F48" s="58"/>
      <c r="G48" s="1"/>
      <c r="H48" s="1"/>
      <c r="I48" s="1"/>
      <c r="K48" s="1"/>
    </row>
    <row r="49" spans="2:11" s="13" customFormat="1">
      <c r="B49" s="46">
        <v>45679</v>
      </c>
      <c r="C49" s="47" t="s">
        <v>44</v>
      </c>
      <c r="D49" s="51" t="s">
        <v>88</v>
      </c>
      <c r="E49" s="49" t="s">
        <v>87</v>
      </c>
      <c r="F49" s="20">
        <v>6923.4</v>
      </c>
      <c r="G49" s="1"/>
      <c r="H49" s="1"/>
      <c r="I49" s="1"/>
      <c r="K49" s="1"/>
    </row>
    <row r="50" spans="2:11" s="13" customFormat="1">
      <c r="B50" s="46">
        <v>45679</v>
      </c>
      <c r="C50" s="47" t="s">
        <v>44</v>
      </c>
      <c r="D50" s="51" t="s">
        <v>88</v>
      </c>
      <c r="E50" s="49" t="s">
        <v>89</v>
      </c>
      <c r="F50" s="20">
        <v>6923.4</v>
      </c>
      <c r="G50" s="1"/>
      <c r="H50" s="1"/>
      <c r="I50" s="1"/>
      <c r="K50" s="1"/>
    </row>
    <row r="51" spans="2:11" s="13" customFormat="1" ht="88.5" customHeight="1">
      <c r="B51" s="68">
        <v>45680</v>
      </c>
      <c r="C51" s="47" t="s">
        <v>91</v>
      </c>
      <c r="D51" s="71" t="s">
        <v>69</v>
      </c>
      <c r="E51" s="53" t="s">
        <v>90</v>
      </c>
      <c r="F51" s="56">
        <v>7240.38</v>
      </c>
      <c r="G51" s="1"/>
      <c r="H51" s="1"/>
      <c r="I51" s="1"/>
      <c r="K51" s="1"/>
    </row>
    <row r="52" spans="2:11" s="13" customFormat="1">
      <c r="B52" s="70"/>
      <c r="C52" s="47" t="s">
        <v>92</v>
      </c>
      <c r="D52" s="72"/>
      <c r="E52" s="55"/>
      <c r="F52" s="58"/>
      <c r="G52" s="1"/>
      <c r="H52" s="1"/>
      <c r="I52" s="1"/>
      <c r="K52" s="1"/>
    </row>
    <row r="53" spans="2:11" s="13" customFormat="1">
      <c r="B53" s="46">
        <v>45680</v>
      </c>
      <c r="C53" s="47" t="s">
        <v>44</v>
      </c>
      <c r="D53" s="51" t="s">
        <v>88</v>
      </c>
      <c r="E53" s="49" t="s">
        <v>93</v>
      </c>
      <c r="F53" s="20">
        <v>1862200</v>
      </c>
      <c r="G53" s="1"/>
      <c r="H53" s="1"/>
      <c r="I53" s="1"/>
      <c r="K53" s="1"/>
    </row>
    <row r="54" spans="2:11" s="13" customFormat="1">
      <c r="B54" s="46">
        <v>45684</v>
      </c>
      <c r="C54" s="47" t="s">
        <v>44</v>
      </c>
      <c r="D54" s="51" t="s">
        <v>88</v>
      </c>
      <c r="E54" s="49" t="s">
        <v>94</v>
      </c>
      <c r="F54" s="20">
        <v>57695</v>
      </c>
      <c r="G54" s="1"/>
      <c r="H54" s="1"/>
      <c r="I54" s="1"/>
      <c r="K54" s="1"/>
    </row>
    <row r="55" spans="2:11" s="13" customFormat="1">
      <c r="B55" s="46">
        <v>45684</v>
      </c>
      <c r="C55" s="47" t="s">
        <v>44</v>
      </c>
      <c r="D55" s="51" t="s">
        <v>88</v>
      </c>
      <c r="E55" s="49" t="s">
        <v>95</v>
      </c>
      <c r="F55" s="20">
        <v>62310.6</v>
      </c>
      <c r="G55" s="1"/>
      <c r="H55" s="1"/>
      <c r="I55" s="1"/>
      <c r="K55" s="1"/>
    </row>
    <row r="56" spans="2:11" s="13" customFormat="1">
      <c r="B56" s="46">
        <v>45684</v>
      </c>
      <c r="C56" s="47" t="s">
        <v>44</v>
      </c>
      <c r="D56" s="51" t="s">
        <v>88</v>
      </c>
      <c r="E56" s="49" t="s">
        <v>96</v>
      </c>
      <c r="F56" s="20">
        <v>131544.6</v>
      </c>
      <c r="G56" s="1"/>
      <c r="H56" s="1"/>
      <c r="I56" s="1"/>
      <c r="K56" s="1"/>
    </row>
    <row r="57" spans="2:11" s="13" customFormat="1" ht="88.5" customHeight="1">
      <c r="B57" s="68">
        <v>45685</v>
      </c>
      <c r="C57" s="47" t="s">
        <v>99</v>
      </c>
      <c r="D57" s="71" t="s">
        <v>97</v>
      </c>
      <c r="E57" s="53" t="s">
        <v>98</v>
      </c>
      <c r="F57" s="56">
        <v>316279.40000000002</v>
      </c>
      <c r="G57" s="1"/>
      <c r="H57" s="1"/>
      <c r="I57" s="1"/>
      <c r="K57" s="1"/>
    </row>
    <row r="58" spans="2:11" s="13" customFormat="1" ht="88.5" customHeight="1">
      <c r="B58" s="69"/>
      <c r="C58" s="47" t="s">
        <v>100</v>
      </c>
      <c r="D58" s="73"/>
      <c r="E58" s="54"/>
      <c r="F58" s="57"/>
      <c r="G58" s="1"/>
      <c r="H58" s="1"/>
      <c r="I58" s="1"/>
      <c r="K58" s="1"/>
    </row>
    <row r="59" spans="2:11" s="13" customFormat="1" ht="88.5" customHeight="1">
      <c r="B59" s="69"/>
      <c r="C59" s="47" t="s">
        <v>101</v>
      </c>
      <c r="D59" s="73"/>
      <c r="E59" s="54"/>
      <c r="F59" s="57"/>
      <c r="G59" s="1"/>
      <c r="H59" s="1"/>
      <c r="I59" s="1"/>
      <c r="K59" s="1"/>
    </row>
    <row r="60" spans="2:11" s="13" customFormat="1" ht="88.5" customHeight="1">
      <c r="B60" s="70"/>
      <c r="C60" s="47" t="s">
        <v>102</v>
      </c>
      <c r="D60" s="72"/>
      <c r="E60" s="55"/>
      <c r="F60" s="58"/>
      <c r="G60" s="1"/>
      <c r="H60" s="1"/>
      <c r="I60" s="1"/>
      <c r="K60" s="1"/>
    </row>
    <row r="61" spans="2:11" s="13" customFormat="1">
      <c r="B61" s="46">
        <v>45686</v>
      </c>
      <c r="C61" s="47" t="s">
        <v>44</v>
      </c>
      <c r="D61" s="51" t="s">
        <v>88</v>
      </c>
      <c r="E61" s="49" t="s">
        <v>96</v>
      </c>
      <c r="F61" s="20">
        <v>20770.2</v>
      </c>
      <c r="G61" s="1"/>
      <c r="H61" s="1"/>
      <c r="I61" s="1"/>
      <c r="K61" s="1"/>
    </row>
    <row r="62" spans="2:11" s="13" customFormat="1" ht="88.5">
      <c r="B62" s="46">
        <v>45686</v>
      </c>
      <c r="C62" s="47" t="s">
        <v>105</v>
      </c>
      <c r="D62" s="51" t="s">
        <v>103</v>
      </c>
      <c r="E62" s="49" t="s">
        <v>104</v>
      </c>
      <c r="F62" s="20">
        <v>1920</v>
      </c>
      <c r="G62" s="1"/>
      <c r="H62" s="1"/>
      <c r="I62" s="1"/>
      <c r="K62" s="1"/>
    </row>
    <row r="63" spans="2:11" s="13" customFormat="1" ht="44.25" customHeight="1">
      <c r="B63" s="46">
        <v>45686</v>
      </c>
      <c r="C63" s="47" t="s">
        <v>109</v>
      </c>
      <c r="D63" s="51" t="s">
        <v>107</v>
      </c>
      <c r="E63" s="49" t="s">
        <v>108</v>
      </c>
      <c r="F63" s="52" t="s">
        <v>106</v>
      </c>
      <c r="G63" s="1"/>
      <c r="H63" s="1"/>
      <c r="I63" s="1"/>
      <c r="K63" s="1"/>
    </row>
    <row r="64" spans="2:11" s="13" customFormat="1" ht="44.25" customHeight="1">
      <c r="B64" s="46">
        <v>45687</v>
      </c>
      <c r="C64" s="47" t="s">
        <v>44</v>
      </c>
      <c r="D64" s="51" t="s">
        <v>88</v>
      </c>
      <c r="E64" s="49" t="s">
        <v>111</v>
      </c>
      <c r="F64" s="20">
        <v>7083.33</v>
      </c>
      <c r="G64" s="1"/>
      <c r="H64" s="1"/>
      <c r="I64" s="1"/>
      <c r="K64" s="1"/>
    </row>
    <row r="65" spans="1:11" s="13" customFormat="1">
      <c r="B65" s="46">
        <v>45687</v>
      </c>
      <c r="C65" s="47" t="s">
        <v>44</v>
      </c>
      <c r="D65" s="51" t="s">
        <v>88</v>
      </c>
      <c r="E65" s="49" t="s">
        <v>110</v>
      </c>
      <c r="F65" s="20">
        <v>14100</v>
      </c>
      <c r="G65" s="1"/>
      <c r="H65" s="1"/>
      <c r="I65" s="1"/>
      <c r="K65" s="1"/>
    </row>
    <row r="66" spans="1:11" s="13" customFormat="1" ht="45" thickBot="1">
      <c r="B66" s="50">
        <v>45657</v>
      </c>
      <c r="C66" s="41" t="s">
        <v>44</v>
      </c>
      <c r="D66" s="42" t="s">
        <v>45</v>
      </c>
      <c r="E66" s="43" t="s">
        <v>46</v>
      </c>
      <c r="F66" s="44">
        <v>410770.97</v>
      </c>
      <c r="G66" s="1"/>
      <c r="H66" s="1"/>
      <c r="I66" s="1"/>
    </row>
    <row r="67" spans="1:11" s="13" customFormat="1" ht="45.75" thickBot="1">
      <c r="B67" s="39" t="s">
        <v>47</v>
      </c>
      <c r="C67" s="34"/>
      <c r="D67" s="21"/>
      <c r="E67" s="22"/>
      <c r="F67" s="23">
        <f>SUM(F12:F66)</f>
        <v>15252532.270000001</v>
      </c>
      <c r="G67" s="24"/>
      <c r="H67" s="24"/>
      <c r="I67" s="25"/>
      <c r="K67" s="1"/>
    </row>
    <row r="68" spans="1:11" s="13" customFormat="1">
      <c r="B68" s="38"/>
      <c r="C68" s="35"/>
      <c r="D68" s="1"/>
      <c r="E68" s="26" t="s">
        <v>48</v>
      </c>
      <c r="F68" s="19"/>
      <c r="G68" s="1"/>
      <c r="H68" s="1"/>
      <c r="I68" s="1"/>
      <c r="K68" s="1"/>
    </row>
    <row r="69" spans="1:11" s="13" customFormat="1" ht="45">
      <c r="B69" s="38"/>
      <c r="C69" s="36"/>
      <c r="D69" s="27"/>
      <c r="E69" s="28"/>
      <c r="F69" s="27"/>
      <c r="G69" s="1"/>
      <c r="H69" s="1"/>
      <c r="I69" s="1"/>
      <c r="K69" s="1"/>
    </row>
    <row r="70" spans="1:11" s="13" customFormat="1" ht="45">
      <c r="B70" s="40"/>
      <c r="C70" s="45"/>
      <c r="D70" s="45"/>
      <c r="E70" s="45"/>
      <c r="F70" s="45"/>
      <c r="G70" s="1"/>
      <c r="H70" s="1"/>
      <c r="I70" s="1"/>
      <c r="K70" s="1"/>
    </row>
    <row r="71" spans="1:11" s="13" customFormat="1" ht="45" customHeight="1">
      <c r="A71" s="59" t="s">
        <v>59</v>
      </c>
      <c r="B71" s="59"/>
      <c r="C71" s="59"/>
      <c r="D71" s="59"/>
      <c r="E71" s="59"/>
      <c r="F71" s="59"/>
      <c r="G71" s="1"/>
      <c r="H71" s="1"/>
      <c r="I71" s="1"/>
      <c r="K71" s="1"/>
    </row>
    <row r="72" spans="1:11" ht="44.25" customHeight="1">
      <c r="A72" s="60" t="s">
        <v>49</v>
      </c>
      <c r="B72" s="60"/>
      <c r="C72" s="60"/>
      <c r="D72" s="60"/>
      <c r="E72" s="60"/>
      <c r="F72" s="60"/>
    </row>
    <row r="73" spans="1:11" s="13" customFormat="1" ht="45" customHeight="1">
      <c r="A73" s="60"/>
      <c r="B73" s="60"/>
      <c r="C73" s="60"/>
      <c r="D73" s="60"/>
      <c r="E73" s="60"/>
      <c r="F73" s="60"/>
      <c r="G73" s="1"/>
      <c r="H73" s="1"/>
      <c r="I73" s="1"/>
      <c r="K73" s="1"/>
    </row>
    <row r="74" spans="1:11" s="13" customFormat="1" ht="45">
      <c r="B74" s="38"/>
      <c r="C74" s="36"/>
      <c r="D74" s="27"/>
      <c r="E74" s="28"/>
      <c r="F74" s="1"/>
      <c r="G74" s="1"/>
      <c r="H74" s="1"/>
      <c r="I74" s="1"/>
      <c r="K74" s="1"/>
    </row>
  </sheetData>
  <autoFilter ref="B11:F28">
    <sortState ref="B12:F61">
      <sortCondition ref="B11:B28"/>
    </sortState>
  </autoFilter>
  <mergeCells count="18">
    <mergeCell ref="B57:B60"/>
    <mergeCell ref="D57:D60"/>
    <mergeCell ref="E57:E60"/>
    <mergeCell ref="F57:F60"/>
    <mergeCell ref="A71:F71"/>
    <mergeCell ref="A72:F73"/>
    <mergeCell ref="B5:F5"/>
    <mergeCell ref="B6:F6"/>
    <mergeCell ref="B8:F8"/>
    <mergeCell ref="B9:F9"/>
    <mergeCell ref="D42:D48"/>
    <mergeCell ref="E42:E48"/>
    <mergeCell ref="F42:F48"/>
    <mergeCell ref="B42:B48"/>
    <mergeCell ref="D51:D52"/>
    <mergeCell ref="E51:E52"/>
    <mergeCell ref="F51:F52"/>
    <mergeCell ref="B51:B52"/>
  </mergeCells>
  <printOptions horizontalCentered="1"/>
  <pageMargins left="0.27559055118110237" right="0.23622047244094491" top="0.15748031496062992" bottom="0.23622047244094491" header="0.51181102362204722" footer="0.31496062992125984"/>
  <pageSetup paperSize="9" scale="23" fitToWidth="3" fitToHeight="3" orientation="landscape" blackAndWhite="1" r:id="rId1"/>
  <rowBreaks count="1" manualBreakCount="1">
    <brk id="4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ENERO 2025</vt:lpstr>
      <vt:lpstr>'CXP ENERO 2025'!Área_de_impresión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Johlenny Rosario</dc:creator>
  <cp:lastModifiedBy>IVAN 1</cp:lastModifiedBy>
  <cp:lastPrinted>2025-02-10T15:40:22Z</cp:lastPrinted>
  <dcterms:created xsi:type="dcterms:W3CDTF">2023-08-09T15:53:26Z</dcterms:created>
  <dcterms:modified xsi:type="dcterms:W3CDTF">2025-02-13T17:25:13Z</dcterms:modified>
</cp:coreProperties>
</file>